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 activeTab="1"/>
  </bookViews>
  <sheets>
    <sheet name="总表" sheetId="1" r:id="rId1"/>
    <sheet name="明细表" sheetId="2" r:id="rId2"/>
  </sheets>
  <definedNames>
    <definedName name="_xlnm._FilterDatabase" localSheetId="1" hidden="1">明细表!$A$3:$N$38</definedName>
    <definedName name="_xlnm.Print_Titles" localSheetId="1">明细表!$3:$3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<sst xmlns="http://schemas.openxmlformats.org/spreadsheetml/2006/main" count="342" uniqueCount="170">
  <si>
    <t>长垣市2026年度财政衔接推进乡村振兴补助资金（巩固拓展脱贫攻坚成果
和乡村振兴任务）项目汇总表</t>
  </si>
  <si>
    <t>单位：个、万元</t>
  </si>
  <si>
    <t>县（市、区）</t>
  </si>
  <si>
    <t>项目合计</t>
  </si>
  <si>
    <t>产业发展</t>
  </si>
  <si>
    <t>就业创业</t>
  </si>
  <si>
    <t>易地扶贫搬迁</t>
  </si>
  <si>
    <t>乡村建设行动</t>
  </si>
  <si>
    <t>项目管理费</t>
  </si>
  <si>
    <t>项目总量</t>
  </si>
  <si>
    <t>资金总量</t>
  </si>
  <si>
    <t>项目数量</t>
  </si>
  <si>
    <t>资金规模</t>
  </si>
  <si>
    <t>长垣市</t>
  </si>
  <si>
    <t>附件：</t>
  </si>
  <si>
    <t>长垣市2026年度财政衔接推进乡村振兴补助资金（巩固拓展脱贫攻坚成果和乡村振兴任务）项目库及资金项目计划安排</t>
  </si>
  <si>
    <t>序号</t>
  </si>
  <si>
    <t>项目名称</t>
  </si>
  <si>
    <t>项目类型</t>
  </si>
  <si>
    <t>建设性质</t>
  </si>
  <si>
    <t>实施地点</t>
  </si>
  <si>
    <t>建设内容</t>
  </si>
  <si>
    <t>投资概算（万元）</t>
  </si>
  <si>
    <t>预期绩效目标</t>
  </si>
  <si>
    <t>利益链接机制</t>
  </si>
  <si>
    <t>实施期限</t>
  </si>
  <si>
    <t>责任单位</t>
  </si>
  <si>
    <t>2025年长垣市雨露计划职业教育补贴项目(秋季)</t>
  </si>
  <si>
    <t>新建</t>
  </si>
  <si>
    <t>长垣市13个乡镇</t>
  </si>
  <si>
    <t>秋季教育助学补贴每人每学期1500元</t>
  </si>
  <si>
    <t>为1000人补助1500元</t>
  </si>
  <si>
    <t>为1000名享受政策学生每学期补助1500元</t>
  </si>
  <si>
    <t>2026年1月15日至2026年6月30日</t>
  </si>
  <si>
    <t>农业农村局</t>
  </si>
  <si>
    <t>2026年长垣市雨露计划职业教育补贴项目(春季)</t>
  </si>
  <si>
    <t>2024年春季职业教育助学补贴每人每学期1500元</t>
  </si>
  <si>
    <t>2026年1月15日至2026年12月30日</t>
  </si>
  <si>
    <t>2025年长垣市雨露计划短期技能培训补助项目(下半年）</t>
  </si>
  <si>
    <t>脱贫享受政策及风险未消除监测对象短期技能技术培训补助，其中A类2000元，B类1800元，C类1500元</t>
  </si>
  <si>
    <t>为60名通过技短期能培训享受政策户家庭成员发放补助</t>
  </si>
  <si>
    <t>为60名享受政策家庭成员补助，其中A类2000元，B类1800元，C类1500元</t>
  </si>
  <si>
    <t>2026年长垣市短期技能培训补助项目（上半年）</t>
  </si>
  <si>
    <t>2026年长垣市芦岗乡恼里镇通村组硬化路项目</t>
  </si>
  <si>
    <t>芦岗乡恼里镇</t>
  </si>
  <si>
    <t>新修道路99900平方</t>
  </si>
  <si>
    <t>改善村内生产生活环境</t>
  </si>
  <si>
    <t>新修道路99900平方，改善26村内生产环境，解决956户出行问题</t>
  </si>
  <si>
    <t>2026年4月1日至2026年7月30日</t>
  </si>
  <si>
    <t>2026年长垣市苗寨镇武丘乡满村镇通村组硬化路项目</t>
  </si>
  <si>
    <t>苗寨镇武丘乡满村镇</t>
  </si>
  <si>
    <t>新修道路90400平方</t>
  </si>
  <si>
    <t>新修道路90400平方，改善28村内生产环境，解决1358户出行问题</t>
  </si>
  <si>
    <t>2026年5月1日至2026年8月30日</t>
  </si>
  <si>
    <t>2026年长垣市丁栾镇佘家镇通村组硬化路项目</t>
  </si>
  <si>
    <t>丁栾镇佘家镇</t>
  </si>
  <si>
    <t>新修道路89300平方</t>
  </si>
  <si>
    <t>新修道路89300平方，改善30村内生产环境，解决1086户出行问题</t>
  </si>
  <si>
    <t>2026年5月15日至2026年8月15日</t>
  </si>
  <si>
    <t>2026年长垣市方里镇孟岗镇赵堤镇通村组硬化路项目</t>
  </si>
  <si>
    <t>方里镇赵堤镇丁栾镇</t>
  </si>
  <si>
    <t>新修道路88000平方</t>
  </si>
  <si>
    <t>新修道路88000平方，改善37村内生产环境，解决1080户出行问题</t>
  </si>
  <si>
    <t>2026年6月15日至2026年9月30日</t>
  </si>
  <si>
    <t>2026年长垣市常村镇樊相镇张三寨镇通村组硬化路项目</t>
  </si>
  <si>
    <t>常村镇樊相镇张三寨镇</t>
  </si>
  <si>
    <t>新修道路82500平方</t>
  </si>
  <si>
    <t>新修道路82500平方，改善35村内生产环境，解决950户出行问题</t>
  </si>
  <si>
    <t>2026年7月1日至2026年10月15日</t>
  </si>
  <si>
    <t>2026年长垣市扶持村集体经济发展项目一</t>
  </si>
  <si>
    <t>项目所在村</t>
  </si>
  <si>
    <t>购置生产经营设备、新建厂房</t>
  </si>
  <si>
    <t>1、项目村集体经济增加收入，预计每年增加3万元村集体经济收入（该项目投入资金的6%）；2、为享受政策或低收入群体增收，预计每户增收入300元；3、直接带动就业3人。</t>
  </si>
  <si>
    <t>1、以村集体为单位自建自管或将到户资金投入到合作企业，并与企业签订合作协议，企业确保每年以不少于投资资金的6%做为项目收益打入村集体账户；2、村集体将企业分配收益进行二次分配，以设置岗位、保障兜底等增加脱贫户、监测户收入，并依照规定公示。3、合作企业根据需要设置相应岗位，直接带动享受政策户的就业需求。4、到来年将物化资产确权至投入衔接资金的村集体，确保资金不流失。</t>
  </si>
  <si>
    <t>2026年5月15日至2026年8月30日</t>
  </si>
  <si>
    <t>项目所在乡镇政府</t>
  </si>
  <si>
    <t>2026年长垣市扶持村集体经济发展项目二</t>
  </si>
  <si>
    <t>2026年长垣市扶持村集体经济发展项目三</t>
  </si>
  <si>
    <t>2026年长垣市扶持村集体经济发展项目四</t>
  </si>
  <si>
    <t>2026年长垣市扶持村集体经济发展项目五</t>
  </si>
  <si>
    <t>2026年长垣市扶持村集体经济发展项目六</t>
  </si>
  <si>
    <t>2026年长垣市扶持村集体经济发展项目七</t>
  </si>
  <si>
    <t>2026年长垣市扶持村集体经济发展项目八</t>
  </si>
  <si>
    <t>2026年长垣市扶持村集体经济发展项目九</t>
  </si>
  <si>
    <t>2026年长垣市扶持村集体经济发展项目十</t>
  </si>
  <si>
    <t>2026年长垣市赵堤镇前小渠村省派第一书记项目</t>
  </si>
  <si>
    <t>赵堤镇前小渠村</t>
  </si>
  <si>
    <t>投入省派第一书记专项资金50万元与合作企业实施合作经营收益项目</t>
  </si>
  <si>
    <t>带动村集体经济年收入3万元，70%用于该村监测户收益，通过设置公益性岗位，保障兜底增加监测户收入。</t>
  </si>
  <si>
    <t>增加村集体经济收入，用于村里民生实事建设和照顾享受政策户的两不愁三保障问题。</t>
  </si>
  <si>
    <t>赵堤镇人民政府</t>
  </si>
  <si>
    <t>2026年长垣市苗寨镇南岳村省派第一书记项目</t>
  </si>
  <si>
    <t>苗寨镇南岳村</t>
  </si>
  <si>
    <t>2026年6月1日至2026年10月30日</t>
  </si>
  <si>
    <t>苗寨镇人民政府</t>
  </si>
  <si>
    <t>2026年长垣市芦岗乡滑店村省派第一书记建设项目</t>
  </si>
  <si>
    <t>芦岗乡滑店村</t>
  </si>
  <si>
    <t>2026年1月15日至2026年5月30日</t>
  </si>
  <si>
    <t>芦岗乡人民政府</t>
  </si>
  <si>
    <t>2026年长垣市农村安全饮水建设项目</t>
  </si>
  <si>
    <t>长垣市相关乡镇、街道</t>
  </si>
  <si>
    <t>新建水井及配套设备、采购安全供水设备</t>
  </si>
  <si>
    <t>改善村内供水质量及供水能力</t>
  </si>
  <si>
    <t>新建水井及配套设备、增配供水设备，改善村内供水质量及供水能力</t>
  </si>
  <si>
    <t>2026年3月15日至2026年9月30日</t>
  </si>
  <si>
    <t>长垣市水利局</t>
  </si>
  <si>
    <t>2026年长垣市孟岗镇尚小寨村标准化厂房建设项目</t>
  </si>
  <si>
    <t>孟岗镇尚小寨村</t>
  </si>
  <si>
    <t>建设标准化厂房约4000平方米</t>
  </si>
  <si>
    <t>促进33个行政村产业发展，带动村集体经济年增收合计24.4万元，实现享受政策帮扶对象至少15人就业。</t>
  </si>
  <si>
    <t>一是实现带动享受政策帮扶对象不低于15人就近就业，
二是直接带动33个村集体年增收24.4万元。三是村集体收益用于设置村级公益性岗位的工资发放，无劳动能力兜底保障户的生活补助及村集体公益事业发展和衔接资金项目资产后续管理及运营管护方面。</t>
  </si>
  <si>
    <t>2026年6月至
2026年10月</t>
  </si>
  <si>
    <t>孟岗镇人民政府</t>
  </si>
  <si>
    <t>2026年长垣市孟岗镇文旅君子书院建设项目</t>
  </si>
  <si>
    <t>孟岗镇伯玉村</t>
  </si>
  <si>
    <t>建设君子书院1725平方米</t>
  </si>
  <si>
    <t>促进33个行政村产业发展，带动村集体经济年增收合计11.308万元，实现享受政策帮扶对象至少7人就业。</t>
  </si>
  <si>
    <t>实现享受政策帮扶对象至少7人就业，33个村集体年增收合计11.308万元。收益主要用于享受政策脱贫户、风险点未消除监测对象村内务工的工资发放、兜底保障户的生活补助，村集体公益事业发展和衔接资金项目资产后续管理及运营管护方面</t>
  </si>
  <si>
    <t>2026年长垣市扶贫小额信贷贴息项目</t>
  </si>
  <si>
    <t>为监测户户贷户用小额贷款贴息</t>
  </si>
  <si>
    <t>为享受政策户按月补贴实际贷款利息</t>
  </si>
  <si>
    <t>2026年1月15日至2026年12月15日</t>
  </si>
  <si>
    <t>金融服务中心、农业农村局</t>
  </si>
  <si>
    <t>2026年长垣市监测户贫困劳动力省外一次性交通补助项目</t>
  </si>
  <si>
    <t>符合条件的监测户贫困劳动力享受到务工补贴</t>
  </si>
  <si>
    <t>符合条件的享受政策脱贫劳动力</t>
  </si>
  <si>
    <t>鼓励内在发展动力，鼓励外出务工，增加收入稳脱贫</t>
  </si>
  <si>
    <t>2026年4月15日至2026年9月30日</t>
  </si>
  <si>
    <t>就业创业服务中心</t>
  </si>
  <si>
    <t>2026年长垣市农村小型基础设施项目</t>
  </si>
  <si>
    <t>相关乡镇</t>
  </si>
  <si>
    <t>新修道路89400平方</t>
  </si>
  <si>
    <t>新修道路89400平方，改善30村内生产环境，解决1200户出行问题</t>
  </si>
  <si>
    <t>2026年8月1日至2026年12月31日</t>
  </si>
  <si>
    <t>2026年方里镇创业园防腐电力设备生产标准化厂房项目</t>
  </si>
  <si>
    <t>长垣市方里镇</t>
  </si>
  <si>
    <t>建设标准化厂房</t>
  </si>
  <si>
    <t>促进方里镇28个行政村到户产业发展，带动村集体经济年增收27.2万元，村内享受政策户户均增收300元，预计直接带动享受政策户2人就业用工。</t>
  </si>
  <si>
    <t>①、依村集体为单位将到户资金投入到长垣市方里乡村建设有限公司，并与企业签订合作协议，企业确保每年以不少于投资资金的6%的年收益（40.8万元），其中4%的收益直接归村集体经济，以村为单位统一进行二次分配，主要用于村级就业岗位工资及老弱病残特困兜底户救助补贴的发放。②、28个村集体将企业分配收益进行二次分配，以设置岗位、保障兜底等增加脱贫户、监测户收入，并依照规定公示。③、合作企业根据需要设置相应岗位，直接带动享受政策户2人就业用工。④、次年将物化资产确权至投入衔接资金的村集体，确保资金不流失。</t>
  </si>
  <si>
    <t>2026年3月至2026年9月</t>
  </si>
  <si>
    <t>方里镇人民政府</t>
  </si>
  <si>
    <t>2026年芦岗乡长垣市西陈合胜园食品有限公司食品生产项目</t>
  </si>
  <si>
    <t>芦岗乡西陈村</t>
  </si>
  <si>
    <t>新建食品生产用房，配置食品加工设备</t>
  </si>
  <si>
    <t>1、为我镇19个村集体经济增加收入；2、带动享受政策户550户增收；3、直接带动就业，与企业签订用工合同，项目投入资金的2%全部用于企业带动务工收入。</t>
  </si>
  <si>
    <t>1、以村集体为单位与企业签订合作协议，企业确保每年以不少于投资资金的6%做为项目收益打入村集体账户；2、村集体将企业分配收益进行二次分配，以设置岗位、保障兜底等增加脱贫户、监测户收入，并依照规定公示。3、合作企业根据需要设置相应岗位，直接带动享受政策户的就业。4、到来年将物化资产确权至投入衔接资金的村集体，确保资金不流失。</t>
  </si>
  <si>
    <t>2026年8月1日至2026年10月30日</t>
  </si>
  <si>
    <t>2026年恼里镇长垣市景盛锦鲤养殖场合作经营项目</t>
  </si>
  <si>
    <t>恼里镇小岸村</t>
  </si>
  <si>
    <t>养殖锦鲤，购买养殖设备</t>
  </si>
  <si>
    <t>1、为我镇15个村集体经济增加收入（该项目投入资金的4%）；2、为180户享受政策户增收；3、直接带动就业2人。</t>
  </si>
  <si>
    <t>1、以村集体为单位将到户资金投入到合作企业，并与企业签订合作协议，企业确保每年以不少于投资资金的4%做为项目收益打入村集体账户；2、村集体将企业分配收益进行二次分配，以设置岗位、保障兜底等增加脱贫户、监测户收入，并依照规定公示。3、合作企业根据需要设置相应岗位，直接带动享受政策户的就业。4、到来年将物化资产确权至投入衔接资金的村集体，确保资金不流失。</t>
  </si>
  <si>
    <t>2026年3月15日至2026年10月30日</t>
  </si>
  <si>
    <t>恼里镇人民政府</t>
  </si>
  <si>
    <t>2026年常村镇河南食好美食品有限公司到户产业合作经营项目</t>
  </si>
  <si>
    <t>常村镇省道308南侧</t>
  </si>
  <si>
    <t>建设预制菜生产厂房</t>
  </si>
  <si>
    <t>1、为我镇40个村集体经济增加收入；2、带动享受政策户294户741人增收；3、直接带动就业，与企业签订用工合同，项目投入资金的2%全部用于企业带动务工收入。</t>
  </si>
  <si>
    <t>1、以村集体为单位将到户资金投入到河南食好美食品有限公司，并与企业签订合作协议，企业确保每年以不少于投资资金的4%做为项目收益打入村集体账户；2、村集体将企业分配收益进行二次分配，以设置岗位、保障兜底等增加脱贫户、监测户收入，并依照规定公示。3、合作企业根据需要设置相应岗位，直接带动享受政策户的就业。4、到来年将物化资产确权至投入衔接资金的村集体，确保资金不流失。</t>
  </si>
  <si>
    <t>常村镇人民政府</t>
  </si>
  <si>
    <t>2026年度赵堤镇医用卫生材料及辅料建设项目</t>
  </si>
  <si>
    <t>赵堤镇聚村</t>
  </si>
  <si>
    <t>建设净化车间约2800平方米</t>
  </si>
  <si>
    <t>1、为两个乡镇17个村集体经济增加收入（该项目投入资金的4%）；2、为495户享受政策户增收；3、直接带动就业22人。</t>
  </si>
  <si>
    <t>1、以村集体为单位将到户资金与企业签订合作协议，企业确保每年以不少于投资资金的4%做为项目收益打入村集体账户；2、村集体将企业分配收益进行二次分配，以设置岗位、保障兜底等增加脱贫户、监测户收入，并依照规定公示。3、合作企业根据需要设置相应岗位，直接带动享受政策户的就业需求。4、到来年将物化资产确权至投入衔接资金的村集体，确保资金不流失。</t>
  </si>
  <si>
    <t>2026年苗寨镇塑料制品生产线到户产业合作经营项目</t>
  </si>
  <si>
    <t>苗寨镇</t>
  </si>
  <si>
    <t>新建生产线购置设备</t>
  </si>
  <si>
    <t>1、以村集体为单位将到户资金与企业签订合作协议，企业确保每年以不少于投资资金的6%做为项目收益打入村集体账户；2、村集体将企业分配收益进行二次分配，以设置岗位、保障兜底等增加脱贫户、监测户收入，并依照规定公示。3、合作企业根据需要设置相应岗位，直接带动享受政策户的就业需求。4、到来年将物化资产确权至投入衔接资金的村集体，确保资金不流失。</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</si>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</sst>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name val="宋体"/>
      <charset val="134"/>
    </font>
    <font>
      <sz val="11"/>
      <name val="黑体"/>
      <charset val="134"/>
    </font>
    <font>
      <sz val="12"/>
      <name val="宋体"/>
      <charset val="134"/>
    </font>
    <font>
      <sz val="9"/>
      <name val="宋体"/>
      <charset val="134"/>
    </font>
    <font>
      <b/>
      <sz val="12"/>
      <name val="宋体"/>
      <charset val="134"/>
    </font>
    <font>
      <sz val="12"/>
      <name val="黑体"/>
      <charset val="134"/>
    </font>
    <font>
      <sz val="14"/>
      <name val="方正小标宋简体"/>
      <charset val="134"/>
    </font>
    <font>
      <b/>
      <sz val="11"/>
      <name val="黑体"/>
      <charset val="134"/>
    </font>
    <font>
      <sz val="9"/>
      <name val="宋体"/>
      <charset val="134"/>
      <scheme val="minor"/>
    </font>
    <font>
      <sz val="10"/>
      <name val="宋体"/>
      <charset val="134"/>
    </font>
    <font>
      <sz val="12"/>
      <color rgb="FF000000"/>
      <name val="宋体"/>
      <charset val="134"/>
    </font>
    <font>
      <b/>
      <sz val="18"/>
      <name val="宋体"/>
      <charset val="134"/>
    </font>
    <font>
      <b/>
      <u/>
      <sz val="18"/>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3" borderId="9" applyNumberFormat="0" applyAlignment="0" applyProtection="0">
      <alignment vertical="center"/>
    </xf>
    <xf numFmtId="0" fontId="24" fillId="4" borderId="10" applyNumberFormat="0" applyAlignment="0" applyProtection="0">
      <alignment vertical="center"/>
    </xf>
    <xf numFmtId="0" fontId="25" fillId="4"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49" fontId="9" fillId="0" borderId="0" xfId="0" applyNumberFormat="1" applyFont="1" applyFill="1" applyAlignment="1">
      <alignment horizontal="center" vertical="center" wrapText="1"/>
    </xf>
    <xf numFmtId="0" fontId="9" fillId="0" borderId="0" xfId="0" applyNumberFormat="1" applyFont="1" applyFill="1" applyAlignment="1">
      <alignment horizontal="center" vertical="center" wrapText="1"/>
    </xf>
    <xf numFmtId="0" fontId="2" fillId="0" borderId="0" xfId="0" applyFont="1" applyFill="1" applyBorder="1">
      <alignment vertical="center"/>
    </xf>
    <xf numFmtId="0" fontId="4" fillId="0" borderId="0" xfId="0" applyFont="1" applyFill="1" applyBorder="1">
      <alignment vertical="center"/>
    </xf>
    <xf numFmtId="0" fontId="10" fillId="0" borderId="0" xfId="0" applyFont="1" applyFill="1">
      <alignment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9" fillId="0" borderId="0" xfId="0" applyFont="1" applyFill="1" applyBorder="1" applyAlignment="1">
      <alignment horizontal="right" vertical="center"/>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F68C549E-3437-4BC2-8C4B-83361D0EEA2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4D6920D5-FB22-47AF-A12F-D728931EF126}">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zoomScale="85" zoomScaleNormal="85" workbookViewId="0">
      <selection activeCell="G6" sqref="G6"/>
    </sheetView>
  </sheetViews>
  <sheetFormatPr defaultColWidth="9" defaultRowHeight="14.25" outlineLevelRow="5"/>
  <cols>
    <col min="1" max="2" width="5.28333333333333" style="24" customWidth="1"/>
    <col min="3" max="3" width="9" style="24"/>
    <col min="4" max="4" width="9.375" style="24"/>
    <col min="5" max="5" width="9" style="24"/>
    <col min="6" max="6" width="9.375" style="24"/>
    <col min="7" max="11" width="9" style="24"/>
    <col min="12" max="12" width="8.375" style="24" customWidth="1"/>
    <col min="13" max="16384" width="9" style="24"/>
  </cols>
  <sheetData>
    <row r="1" s="22" customFormat="1" ht="58" customHeight="1" spans="1:14">
      <c r="A1" s="25" t="s">
        <v>0</v>
      </c>
      <c r="B1" s="26"/>
      <c r="C1" s="26"/>
      <c r="D1" s="26"/>
      <c r="E1" s="26"/>
      <c r="F1" s="26"/>
      <c r="G1" s="26"/>
      <c r="H1" s="26"/>
      <c r="I1" s="26"/>
      <c r="J1" s="26"/>
      <c r="K1" s="26"/>
      <c r="L1" s="26"/>
      <c r="M1" s="26"/>
      <c r="N1" s="26"/>
    </row>
    <row r="2" s="22" customFormat="1" ht="28.5" customHeight="1" spans="1:14">
      <c r="A2" s="27" t="s">
        <v>1</v>
      </c>
      <c r="B2" s="27"/>
      <c r="C2" s="27"/>
      <c r="D2" s="27"/>
      <c r="E2" s="27"/>
      <c r="F2" s="27"/>
      <c r="G2" s="27"/>
      <c r="H2" s="27"/>
      <c r="I2" s="27"/>
      <c r="J2" s="27"/>
      <c r="K2" s="27"/>
      <c r="L2" s="27"/>
      <c r="M2" s="27"/>
      <c r="N2" s="27"/>
    </row>
    <row r="3" s="23" customFormat="1" ht="30" customHeight="1" spans="1:14">
      <c r="A3" s="28" t="s">
        <v>2</v>
      </c>
      <c r="B3" s="28"/>
      <c r="C3" s="28" t="s">
        <v>3</v>
      </c>
      <c r="D3" s="28"/>
      <c r="E3" s="28" t="s">
        <v>4</v>
      </c>
      <c r="F3" s="28"/>
      <c r="G3" s="28" t="s">
        <v>5</v>
      </c>
      <c r="H3" s="28"/>
      <c r="I3" s="28" t="s">
        <v>6</v>
      </c>
      <c r="J3" s="28"/>
      <c r="K3" s="29" t="s">
        <v>7</v>
      </c>
      <c r="L3" s="28"/>
      <c r="M3" s="28" t="s">
        <v>8</v>
      </c>
      <c r="N3" s="28"/>
    </row>
    <row r="4" s="23" customFormat="1" ht="30" customHeight="1" spans="1:14">
      <c r="A4" s="28"/>
      <c r="B4" s="28"/>
      <c r="C4" s="28" t="s">
        <v>9</v>
      </c>
      <c r="D4" s="28" t="s">
        <v>10</v>
      </c>
      <c r="E4" s="28" t="s">
        <v>11</v>
      </c>
      <c r="F4" s="28" t="s">
        <v>12</v>
      </c>
      <c r="G4" s="28" t="s">
        <v>11</v>
      </c>
      <c r="H4" s="28" t="s">
        <v>12</v>
      </c>
      <c r="I4" s="28" t="s">
        <v>11</v>
      </c>
      <c r="J4" s="28" t="s">
        <v>12</v>
      </c>
      <c r="K4" s="28" t="s">
        <v>11</v>
      </c>
      <c r="L4" s="28" t="s">
        <v>12</v>
      </c>
      <c r="M4" s="28" t="s">
        <v>11</v>
      </c>
      <c r="N4" s="28" t="s">
        <v>12</v>
      </c>
    </row>
    <row r="5" s="22" customFormat="1" ht="36" customHeight="1" spans="1:14">
      <c r="A5" s="30" t="s">
        <v>13</v>
      </c>
      <c r="B5" s="31"/>
      <c r="C5" s="32">
        <v>34</v>
      </c>
      <c r="D5" s="32">
        <v>10667.92</v>
      </c>
      <c r="E5" s="32">
        <v>22</v>
      </c>
      <c r="F5" s="32">
        <v>4793.82</v>
      </c>
      <c r="G5" s="32">
        <v>5</v>
      </c>
      <c r="H5" s="32">
        <v>374.1</v>
      </c>
      <c r="I5" s="32"/>
      <c r="J5" s="32"/>
      <c r="K5" s="32">
        <v>7</v>
      </c>
      <c r="L5" s="32">
        <v>5500</v>
      </c>
      <c r="M5" s="32">
        <v>0</v>
      </c>
      <c r="N5" s="32">
        <v>0</v>
      </c>
    </row>
    <row r="6" ht="29" customHeight="1"/>
  </sheetData>
  <mergeCells count="10">
    <mergeCell ref="A1:N1"/>
    <mergeCell ref="A2:N2"/>
    <mergeCell ref="C3:D3"/>
    <mergeCell ref="E3:F3"/>
    <mergeCell ref="G3:H3"/>
    <mergeCell ref="I3:J3"/>
    <mergeCell ref="K3:L3"/>
    <mergeCell ref="M3:N3"/>
    <mergeCell ref="A5:B5"/>
    <mergeCell ref="A3:B4"/>
  </mergeCells>
  <pageMargins left="0.75" right="0.75" top="1" bottom="1" header="0.5" footer="0.5"/>
  <pageSetup paperSize="9" fitToWidth="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abSelected="1" workbookViewId="0">
      <pane ySplit="3" topLeftCell="A13" activePane="bottomLeft" state="frozen"/>
      <selection/>
      <selection pane="bottomLeft" activeCell="A2" sqref="A2:K2"/>
    </sheetView>
  </sheetViews>
  <sheetFormatPr defaultColWidth="9" defaultRowHeight="14.25"/>
  <cols>
    <col min="1" max="1" width="3.125" style="2" customWidth="1"/>
    <col min="2" max="2" width="12.25" style="5" customWidth="1"/>
    <col min="3" max="3" width="9.50833333333333" style="2" customWidth="1"/>
    <col min="4" max="4" width="6.875" style="2" customWidth="1"/>
    <col min="5" max="5" width="9.50833333333333" style="2" customWidth="1"/>
    <col min="6" max="6" width="19.875" style="2" customWidth="1"/>
    <col min="7" max="7" width="13.375" style="5" customWidth="1"/>
    <col min="8" max="8" width="21.5083333333333" style="2" customWidth="1"/>
    <col min="9" max="9" width="29.5" style="2" customWidth="1"/>
    <col min="10" max="10" width="9.25" style="2" customWidth="1"/>
    <col min="11" max="11" width="5.8" style="6" customWidth="1"/>
    <col min="12" max="13" width="9" style="2"/>
    <col min="14" max="14" width="9" style="2" hidden="1"/>
    <col min="15" max="16384" width="9" style="2"/>
  </cols>
  <sheetData>
    <row r="1" hidden="1" spans="1:11">
      <c r="A1" s="7" t="s">
        <v>14</v>
      </c>
      <c r="B1" s="8"/>
      <c r="C1" s="7"/>
      <c r="D1" s="7"/>
      <c r="E1" s="7"/>
      <c r="F1" s="7"/>
      <c r="G1" s="8"/>
      <c r="H1" s="7"/>
      <c r="I1" s="7"/>
      <c r="J1" s="7"/>
      <c r="K1" s="9"/>
    </row>
    <row r="2" ht="39" customHeight="1" spans="1:11">
      <c r="A2" s="10" t="s">
        <v>15</v>
      </c>
      <c r="B2" s="10"/>
      <c r="C2" s="10"/>
      <c r="D2" s="10"/>
      <c r="E2" s="10"/>
      <c r="F2" s="10"/>
      <c r="G2" s="10"/>
      <c r="H2" s="10"/>
      <c r="I2" s="10"/>
      <c r="J2" s="10"/>
      <c r="K2" s="11"/>
    </row>
    <row r="3" s="1" customFormat="1" ht="106" customHeight="1" spans="1:11">
      <c r="A3" s="12" t="s">
        <v>16</v>
      </c>
      <c r="B3" s="12" t="s">
        <v>17</v>
      </c>
      <c r="C3" s="12" t="s">
        <v>18</v>
      </c>
      <c r="D3" s="12" t="s">
        <v>19</v>
      </c>
      <c r="E3" s="12" t="s">
        <v>20</v>
      </c>
      <c r="F3" s="12" t="s">
        <v>21</v>
      </c>
      <c r="G3" s="12" t="s">
        <v>22</v>
      </c>
      <c r="H3" s="12" t="s">
        <v>23</v>
      </c>
      <c r="I3" s="12" t="s">
        <v>24</v>
      </c>
      <c r="J3" s="12" t="s">
        <v>25</v>
      </c>
      <c r="K3" s="12" t="s">
        <v>26</v>
      </c>
    </row>
    <row r="4" s="2" customFormat="1" ht="33.75" spans="1:11">
      <c r="A4" s="13">
        <v>1</v>
      </c>
      <c r="B4" s="13" t="s">
        <v>27</v>
      </c>
      <c r="C4" s="14" t="s">
        <v>5</v>
      </c>
      <c r="D4" s="14" t="s">
        <v>28</v>
      </c>
      <c r="E4" s="13" t="s">
        <v>29</v>
      </c>
      <c r="F4" s="13" t="s">
        <v>30</v>
      </c>
      <c r="G4" s="14">
        <v>150</v>
      </c>
      <c r="H4" s="13" t="s">
        <v>31</v>
      </c>
      <c r="I4" s="13" t="s">
        <v>32</v>
      </c>
      <c r="J4" s="13" t="s">
        <v>33</v>
      </c>
      <c r="K4" s="13" t="s">
        <v>34</v>
      </c>
    </row>
    <row r="5" s="2" customFormat="1" ht="33.75" spans="1:11">
      <c r="A5" s="13">
        <v>2</v>
      </c>
      <c r="B5" s="13" t="s">
        <v>35</v>
      </c>
      <c r="C5" s="14" t="s">
        <v>5</v>
      </c>
      <c r="D5" s="14" t="s">
        <v>28</v>
      </c>
      <c r="E5" s="13" t="s">
        <v>29</v>
      </c>
      <c r="F5" s="13" t="s">
        <v>36</v>
      </c>
      <c r="G5" s="14">
        <v>150</v>
      </c>
      <c r="H5" s="13" t="s">
        <v>31</v>
      </c>
      <c r="I5" s="13" t="s">
        <v>32</v>
      </c>
      <c r="J5" s="13" t="s">
        <v>37</v>
      </c>
      <c r="K5" s="13" t="s">
        <v>34</v>
      </c>
    </row>
    <row r="6" s="2" customFormat="1" ht="45" spans="1:11">
      <c r="A6" s="13">
        <v>3</v>
      </c>
      <c r="B6" s="13" t="s">
        <v>38</v>
      </c>
      <c r="C6" s="14" t="s">
        <v>5</v>
      </c>
      <c r="D6" s="14" t="s">
        <v>28</v>
      </c>
      <c r="E6" s="13" t="s">
        <v>29</v>
      </c>
      <c r="F6" s="13" t="s">
        <v>39</v>
      </c>
      <c r="G6" s="15">
        <v>12</v>
      </c>
      <c r="H6" s="13" t="s">
        <v>40</v>
      </c>
      <c r="I6" s="13" t="s">
        <v>41</v>
      </c>
      <c r="J6" s="13" t="s">
        <v>33</v>
      </c>
      <c r="K6" s="13" t="s">
        <v>34</v>
      </c>
    </row>
    <row r="7" s="2" customFormat="1" ht="45" spans="1:11">
      <c r="A7" s="13">
        <v>4</v>
      </c>
      <c r="B7" s="13" t="s">
        <v>42</v>
      </c>
      <c r="C7" s="14" t="s">
        <v>5</v>
      </c>
      <c r="D7" s="14" t="s">
        <v>28</v>
      </c>
      <c r="E7" s="13" t="s">
        <v>29</v>
      </c>
      <c r="F7" s="13" t="s">
        <v>39</v>
      </c>
      <c r="G7" s="15">
        <v>12</v>
      </c>
      <c r="H7" s="13" t="s">
        <v>40</v>
      </c>
      <c r="I7" s="13" t="s">
        <v>41</v>
      </c>
      <c r="J7" s="13" t="s">
        <v>37</v>
      </c>
      <c r="K7" s="13" t="s">
        <v>34</v>
      </c>
    </row>
    <row r="8" s="2" customFormat="1" ht="33.75" spans="1:11">
      <c r="A8" s="13">
        <v>5</v>
      </c>
      <c r="B8" s="13" t="s">
        <v>43</v>
      </c>
      <c r="C8" s="13" t="s">
        <v>7</v>
      </c>
      <c r="D8" s="14" t="s">
        <v>28</v>
      </c>
      <c r="E8" s="13" t="s">
        <v>44</v>
      </c>
      <c r="F8" s="13" t="s">
        <v>45</v>
      </c>
      <c r="G8" s="13">
        <v>960</v>
      </c>
      <c r="H8" s="13" t="s">
        <v>46</v>
      </c>
      <c r="I8" s="13" t="s">
        <v>47</v>
      </c>
      <c r="J8" s="13" t="s">
        <v>48</v>
      </c>
      <c r="K8" s="13" t="s">
        <v>34</v>
      </c>
    </row>
    <row r="9" s="2" customFormat="1" ht="45" spans="1:11">
      <c r="A9" s="13">
        <v>6</v>
      </c>
      <c r="B9" s="13" t="s">
        <v>49</v>
      </c>
      <c r="C9" s="13" t="s">
        <v>7</v>
      </c>
      <c r="D9" s="14" t="s">
        <v>28</v>
      </c>
      <c r="E9" s="13" t="s">
        <v>50</v>
      </c>
      <c r="F9" s="13" t="s">
        <v>51</v>
      </c>
      <c r="G9" s="13">
        <v>860</v>
      </c>
      <c r="H9" s="13" t="s">
        <v>46</v>
      </c>
      <c r="I9" s="13" t="s">
        <v>52</v>
      </c>
      <c r="J9" s="13" t="s">
        <v>53</v>
      </c>
      <c r="K9" s="13" t="s">
        <v>34</v>
      </c>
    </row>
    <row r="10" s="2" customFormat="1" ht="33.75" spans="1:11">
      <c r="A10" s="13">
        <v>7</v>
      </c>
      <c r="B10" s="13" t="s">
        <v>54</v>
      </c>
      <c r="C10" s="13" t="s">
        <v>7</v>
      </c>
      <c r="D10" s="14" t="s">
        <v>28</v>
      </c>
      <c r="E10" s="13" t="s">
        <v>55</v>
      </c>
      <c r="F10" s="13" t="s">
        <v>56</v>
      </c>
      <c r="G10" s="13">
        <v>850</v>
      </c>
      <c r="H10" s="13" t="s">
        <v>46</v>
      </c>
      <c r="I10" s="13" t="s">
        <v>57</v>
      </c>
      <c r="J10" s="13" t="s">
        <v>58</v>
      </c>
      <c r="K10" s="13" t="s">
        <v>34</v>
      </c>
    </row>
    <row r="11" s="2" customFormat="1" ht="45" spans="1:11">
      <c r="A11" s="13">
        <v>8</v>
      </c>
      <c r="B11" s="13" t="s">
        <v>59</v>
      </c>
      <c r="C11" s="13" t="s">
        <v>7</v>
      </c>
      <c r="D11" s="14" t="s">
        <v>28</v>
      </c>
      <c r="E11" s="13" t="s">
        <v>60</v>
      </c>
      <c r="F11" s="13" t="s">
        <v>61</v>
      </c>
      <c r="G11" s="13">
        <v>840</v>
      </c>
      <c r="H11" s="13" t="s">
        <v>46</v>
      </c>
      <c r="I11" s="13" t="s">
        <v>62</v>
      </c>
      <c r="J11" s="13" t="s">
        <v>63</v>
      </c>
      <c r="K11" s="13" t="s">
        <v>34</v>
      </c>
    </row>
    <row r="12" s="2" customFormat="1" ht="45" spans="1:11">
      <c r="A12" s="13">
        <v>9</v>
      </c>
      <c r="B12" s="13" t="s">
        <v>64</v>
      </c>
      <c r="C12" s="13" t="s">
        <v>7</v>
      </c>
      <c r="D12" s="14" t="s">
        <v>28</v>
      </c>
      <c r="E12" s="13" t="s">
        <v>65</v>
      </c>
      <c r="F12" s="13" t="s">
        <v>66</v>
      </c>
      <c r="G12" s="13">
        <v>780</v>
      </c>
      <c r="H12" s="13" t="s">
        <v>46</v>
      </c>
      <c r="I12" s="13" t="s">
        <v>67</v>
      </c>
      <c r="J12" s="13" t="s">
        <v>68</v>
      </c>
      <c r="K12" s="13" t="s">
        <v>34</v>
      </c>
    </row>
    <row r="13" s="2" customFormat="1" ht="112.5" spans="1:11">
      <c r="A13" s="13">
        <v>10</v>
      </c>
      <c r="B13" s="13" t="s">
        <v>69</v>
      </c>
      <c r="C13" s="13" t="s">
        <v>4</v>
      </c>
      <c r="D13" s="14" t="s">
        <v>28</v>
      </c>
      <c r="E13" s="13" t="s">
        <v>70</v>
      </c>
      <c r="F13" s="13" t="s">
        <v>71</v>
      </c>
      <c r="G13" s="14">
        <v>50</v>
      </c>
      <c r="H13" s="13" t="s">
        <v>72</v>
      </c>
      <c r="I13" s="13" t="s">
        <v>73</v>
      </c>
      <c r="J13" s="13" t="s">
        <v>74</v>
      </c>
      <c r="K13" s="13" t="s">
        <v>75</v>
      </c>
    </row>
    <row r="14" s="2" customFormat="1" ht="112.5" spans="1:11">
      <c r="A14" s="13">
        <v>11</v>
      </c>
      <c r="B14" s="13" t="s">
        <v>76</v>
      </c>
      <c r="C14" s="13" t="s">
        <v>4</v>
      </c>
      <c r="D14" s="14" t="s">
        <v>28</v>
      </c>
      <c r="E14" s="13" t="s">
        <v>70</v>
      </c>
      <c r="F14" s="13" t="s">
        <v>71</v>
      </c>
      <c r="G14" s="14">
        <v>50</v>
      </c>
      <c r="H14" s="13" t="s">
        <v>72</v>
      </c>
      <c r="I14" s="13" t="s">
        <v>73</v>
      </c>
      <c r="J14" s="13" t="s">
        <v>74</v>
      </c>
      <c r="K14" s="13" t="s">
        <v>75</v>
      </c>
    </row>
    <row r="15" s="2" customFormat="1" ht="112.5" spans="1:11">
      <c r="A15" s="13">
        <v>12</v>
      </c>
      <c r="B15" s="13" t="s">
        <v>77</v>
      </c>
      <c r="C15" s="13" t="s">
        <v>4</v>
      </c>
      <c r="D15" s="14" t="s">
        <v>28</v>
      </c>
      <c r="E15" s="13" t="s">
        <v>70</v>
      </c>
      <c r="F15" s="13" t="s">
        <v>71</v>
      </c>
      <c r="G15" s="14">
        <v>50</v>
      </c>
      <c r="H15" s="13" t="s">
        <v>72</v>
      </c>
      <c r="I15" s="13" t="s">
        <v>73</v>
      </c>
      <c r="J15" s="13" t="s">
        <v>74</v>
      </c>
      <c r="K15" s="13" t="s">
        <v>75</v>
      </c>
    </row>
    <row r="16" s="2" customFormat="1" ht="112.5" spans="1:11">
      <c r="A16" s="13">
        <v>13</v>
      </c>
      <c r="B16" s="13" t="s">
        <v>78</v>
      </c>
      <c r="C16" s="13" t="s">
        <v>4</v>
      </c>
      <c r="D16" s="14" t="s">
        <v>28</v>
      </c>
      <c r="E16" s="13" t="s">
        <v>70</v>
      </c>
      <c r="F16" s="13" t="s">
        <v>71</v>
      </c>
      <c r="G16" s="14">
        <v>50</v>
      </c>
      <c r="H16" s="13" t="s">
        <v>72</v>
      </c>
      <c r="I16" s="13" t="s">
        <v>73</v>
      </c>
      <c r="J16" s="13" t="s">
        <v>74</v>
      </c>
      <c r="K16" s="13" t="s">
        <v>75</v>
      </c>
    </row>
    <row r="17" s="2" customFormat="1" ht="112.5" spans="1:11">
      <c r="A17" s="13">
        <v>14</v>
      </c>
      <c r="B17" s="13" t="s">
        <v>79</v>
      </c>
      <c r="C17" s="13" t="s">
        <v>4</v>
      </c>
      <c r="D17" s="14" t="s">
        <v>28</v>
      </c>
      <c r="E17" s="13" t="s">
        <v>70</v>
      </c>
      <c r="F17" s="13" t="s">
        <v>71</v>
      </c>
      <c r="G17" s="14">
        <v>50</v>
      </c>
      <c r="H17" s="13" t="s">
        <v>72</v>
      </c>
      <c r="I17" s="13" t="s">
        <v>73</v>
      </c>
      <c r="J17" s="13" t="s">
        <v>74</v>
      </c>
      <c r="K17" s="13" t="s">
        <v>75</v>
      </c>
    </row>
    <row r="18" s="2" customFormat="1" ht="112.5" spans="1:11">
      <c r="A18" s="13">
        <v>15</v>
      </c>
      <c r="B18" s="13" t="s">
        <v>80</v>
      </c>
      <c r="C18" s="13" t="s">
        <v>4</v>
      </c>
      <c r="D18" s="14" t="s">
        <v>28</v>
      </c>
      <c r="E18" s="13" t="s">
        <v>70</v>
      </c>
      <c r="F18" s="13" t="s">
        <v>71</v>
      </c>
      <c r="G18" s="14">
        <v>50</v>
      </c>
      <c r="H18" s="13" t="s">
        <v>72</v>
      </c>
      <c r="I18" s="13" t="s">
        <v>73</v>
      </c>
      <c r="J18" s="13" t="s">
        <v>74</v>
      </c>
      <c r="K18" s="13" t="s">
        <v>75</v>
      </c>
    </row>
    <row r="19" s="2" customFormat="1" ht="112.5" spans="1:11">
      <c r="A19" s="13">
        <v>16</v>
      </c>
      <c r="B19" s="13" t="s">
        <v>81</v>
      </c>
      <c r="C19" s="13" t="s">
        <v>4</v>
      </c>
      <c r="D19" s="14" t="s">
        <v>28</v>
      </c>
      <c r="E19" s="13" t="s">
        <v>70</v>
      </c>
      <c r="F19" s="13" t="s">
        <v>71</v>
      </c>
      <c r="G19" s="14">
        <v>50</v>
      </c>
      <c r="H19" s="13" t="s">
        <v>72</v>
      </c>
      <c r="I19" s="13" t="s">
        <v>73</v>
      </c>
      <c r="J19" s="13" t="s">
        <v>74</v>
      </c>
      <c r="K19" s="13" t="s">
        <v>75</v>
      </c>
    </row>
    <row r="20" s="2" customFormat="1" ht="112.5" spans="1:11">
      <c r="A20" s="13">
        <v>17</v>
      </c>
      <c r="B20" s="13" t="s">
        <v>82</v>
      </c>
      <c r="C20" s="13" t="s">
        <v>4</v>
      </c>
      <c r="D20" s="14" t="s">
        <v>28</v>
      </c>
      <c r="E20" s="13" t="s">
        <v>70</v>
      </c>
      <c r="F20" s="13" t="s">
        <v>71</v>
      </c>
      <c r="G20" s="14">
        <v>50</v>
      </c>
      <c r="H20" s="13" t="s">
        <v>72</v>
      </c>
      <c r="I20" s="13" t="s">
        <v>73</v>
      </c>
      <c r="J20" s="13" t="s">
        <v>74</v>
      </c>
      <c r="K20" s="13" t="s">
        <v>75</v>
      </c>
    </row>
    <row r="21" s="2" customFormat="1" ht="112.5" spans="1:11">
      <c r="A21" s="13">
        <v>18</v>
      </c>
      <c r="B21" s="13" t="s">
        <v>83</v>
      </c>
      <c r="C21" s="13" t="s">
        <v>4</v>
      </c>
      <c r="D21" s="14" t="s">
        <v>28</v>
      </c>
      <c r="E21" s="13" t="s">
        <v>70</v>
      </c>
      <c r="F21" s="13" t="s">
        <v>71</v>
      </c>
      <c r="G21" s="14">
        <v>50</v>
      </c>
      <c r="H21" s="13" t="s">
        <v>72</v>
      </c>
      <c r="I21" s="13" t="s">
        <v>73</v>
      </c>
      <c r="J21" s="13" t="s">
        <v>74</v>
      </c>
      <c r="K21" s="13" t="s">
        <v>75</v>
      </c>
    </row>
    <row r="22" s="2" customFormat="1" ht="112.5" spans="1:11">
      <c r="A22" s="13">
        <v>19</v>
      </c>
      <c r="B22" s="13" t="s">
        <v>84</v>
      </c>
      <c r="C22" s="13" t="s">
        <v>4</v>
      </c>
      <c r="D22" s="14" t="s">
        <v>28</v>
      </c>
      <c r="E22" s="13" t="s">
        <v>70</v>
      </c>
      <c r="F22" s="13" t="s">
        <v>71</v>
      </c>
      <c r="G22" s="14">
        <v>50</v>
      </c>
      <c r="H22" s="13" t="s">
        <v>72</v>
      </c>
      <c r="I22" s="13" t="s">
        <v>73</v>
      </c>
      <c r="J22" s="13" t="s">
        <v>74</v>
      </c>
      <c r="K22" s="13" t="s">
        <v>75</v>
      </c>
    </row>
    <row r="23" s="2" customFormat="1" ht="45" spans="1:11">
      <c r="A23" s="13">
        <v>20</v>
      </c>
      <c r="B23" s="13" t="s">
        <v>85</v>
      </c>
      <c r="C23" s="14" t="s">
        <v>4</v>
      </c>
      <c r="D23" s="14" t="s">
        <v>28</v>
      </c>
      <c r="E23" s="13" t="s">
        <v>86</v>
      </c>
      <c r="F23" s="13" t="s">
        <v>87</v>
      </c>
      <c r="G23" s="13">
        <v>50</v>
      </c>
      <c r="H23" s="13" t="s">
        <v>88</v>
      </c>
      <c r="I23" s="13" t="s">
        <v>89</v>
      </c>
      <c r="J23" s="13" t="s">
        <v>33</v>
      </c>
      <c r="K23" s="13" t="s">
        <v>90</v>
      </c>
    </row>
    <row r="24" s="2" customFormat="1" ht="45" spans="1:11">
      <c r="A24" s="13">
        <v>21</v>
      </c>
      <c r="B24" s="13" t="s">
        <v>91</v>
      </c>
      <c r="C24" s="14" t="s">
        <v>4</v>
      </c>
      <c r="D24" s="14" t="s">
        <v>28</v>
      </c>
      <c r="E24" s="13" t="s">
        <v>92</v>
      </c>
      <c r="F24" s="13" t="s">
        <v>87</v>
      </c>
      <c r="G24" s="13">
        <v>50</v>
      </c>
      <c r="H24" s="13" t="s">
        <v>88</v>
      </c>
      <c r="I24" s="13" t="s">
        <v>89</v>
      </c>
      <c r="J24" s="13" t="s">
        <v>93</v>
      </c>
      <c r="K24" s="13" t="s">
        <v>94</v>
      </c>
    </row>
    <row r="25" s="2" customFormat="1" ht="45" spans="1:11">
      <c r="A25" s="13">
        <v>22</v>
      </c>
      <c r="B25" s="13" t="s">
        <v>95</v>
      </c>
      <c r="C25" s="14" t="s">
        <v>4</v>
      </c>
      <c r="D25" s="14" t="s">
        <v>28</v>
      </c>
      <c r="E25" s="13" t="s">
        <v>96</v>
      </c>
      <c r="F25" s="13" t="s">
        <v>87</v>
      </c>
      <c r="G25" s="13">
        <v>50</v>
      </c>
      <c r="H25" s="13" t="s">
        <v>88</v>
      </c>
      <c r="I25" s="13" t="s">
        <v>89</v>
      </c>
      <c r="J25" s="13" t="s">
        <v>97</v>
      </c>
      <c r="K25" s="13" t="s">
        <v>98</v>
      </c>
    </row>
    <row r="26" s="2" customFormat="1" ht="33.75" spans="1:11">
      <c r="A26" s="13">
        <v>23</v>
      </c>
      <c r="B26" s="13" t="s">
        <v>99</v>
      </c>
      <c r="C26" s="13" t="s">
        <v>7</v>
      </c>
      <c r="D26" s="13" t="s">
        <v>28</v>
      </c>
      <c r="E26" s="13" t="s">
        <v>100</v>
      </c>
      <c r="F26" s="13" t="s">
        <v>101</v>
      </c>
      <c r="G26" s="14">
        <v>360</v>
      </c>
      <c r="H26" s="13" t="s">
        <v>102</v>
      </c>
      <c r="I26" s="13" t="s">
        <v>103</v>
      </c>
      <c r="J26" s="13" t="s">
        <v>104</v>
      </c>
      <c r="K26" s="13" t="s">
        <v>105</v>
      </c>
    </row>
    <row r="27" s="3" customFormat="1" ht="78.75" spans="1:11">
      <c r="A27" s="13">
        <v>24</v>
      </c>
      <c r="B27" s="13" t="s">
        <v>106</v>
      </c>
      <c r="C27" s="13" t="s">
        <v>4</v>
      </c>
      <c r="D27" s="13" t="s">
        <v>28</v>
      </c>
      <c r="E27" s="13" t="s">
        <v>107</v>
      </c>
      <c r="F27" s="13" t="s">
        <v>108</v>
      </c>
      <c r="G27" s="14">
        <v>610</v>
      </c>
      <c r="H27" s="13" t="s">
        <v>109</v>
      </c>
      <c r="I27" s="13" t="s">
        <v>110</v>
      </c>
      <c r="J27" s="13" t="s">
        <v>111</v>
      </c>
      <c r="K27" s="13" t="s">
        <v>112</v>
      </c>
    </row>
    <row r="28" s="3" customFormat="1" ht="67.5" spans="1:11">
      <c r="A28" s="13">
        <v>25</v>
      </c>
      <c r="B28" s="13" t="s">
        <v>113</v>
      </c>
      <c r="C28" s="13" t="s">
        <v>4</v>
      </c>
      <c r="D28" s="13" t="s">
        <v>28</v>
      </c>
      <c r="E28" s="13" t="s">
        <v>114</v>
      </c>
      <c r="F28" s="13" t="s">
        <v>115</v>
      </c>
      <c r="G28" s="14">
        <v>620</v>
      </c>
      <c r="H28" s="13" t="s">
        <v>116</v>
      </c>
      <c r="I28" s="13" t="s">
        <v>117</v>
      </c>
      <c r="J28" s="13" t="s">
        <v>111</v>
      </c>
      <c r="K28" s="13" t="s">
        <v>112</v>
      </c>
    </row>
    <row r="29" s="4" customFormat="1" ht="45" spans="1:11">
      <c r="A29" s="13">
        <v>26</v>
      </c>
      <c r="B29" s="13" t="s">
        <v>118</v>
      </c>
      <c r="C29" s="13" t="s">
        <v>4</v>
      </c>
      <c r="D29" s="14" t="s">
        <v>28</v>
      </c>
      <c r="E29" s="13" t="s">
        <v>29</v>
      </c>
      <c r="F29" s="13" t="s">
        <v>119</v>
      </c>
      <c r="G29" s="13">
        <v>450</v>
      </c>
      <c r="H29" s="13" t="s">
        <v>120</v>
      </c>
      <c r="I29" s="13" t="s">
        <v>120</v>
      </c>
      <c r="J29" s="13" t="s">
        <v>121</v>
      </c>
      <c r="K29" s="13" t="s">
        <v>122</v>
      </c>
    </row>
    <row r="30" s="4" customFormat="1" ht="45" spans="1:11">
      <c r="A30" s="13">
        <v>27</v>
      </c>
      <c r="B30" s="13" t="s">
        <v>123</v>
      </c>
      <c r="C30" s="13" t="s">
        <v>5</v>
      </c>
      <c r="D30" s="14" t="s">
        <v>28</v>
      </c>
      <c r="E30" s="13" t="s">
        <v>29</v>
      </c>
      <c r="F30" s="13" t="s">
        <v>124</v>
      </c>
      <c r="G30" s="14">
        <v>50.1</v>
      </c>
      <c r="H30" s="13" t="s">
        <v>125</v>
      </c>
      <c r="I30" s="13" t="s">
        <v>126</v>
      </c>
      <c r="J30" s="13" t="s">
        <v>127</v>
      </c>
      <c r="K30" s="13" t="s">
        <v>128</v>
      </c>
    </row>
    <row r="31" s="4" customFormat="1" ht="33.75" spans="1:11">
      <c r="A31" s="13">
        <v>28</v>
      </c>
      <c r="B31" s="13" t="s">
        <v>129</v>
      </c>
      <c r="C31" s="13" t="s">
        <v>7</v>
      </c>
      <c r="D31" s="14" t="s">
        <v>28</v>
      </c>
      <c r="E31" s="13" t="s">
        <v>130</v>
      </c>
      <c r="F31" s="13" t="s">
        <v>131</v>
      </c>
      <c r="G31" s="13">
        <v>850</v>
      </c>
      <c r="H31" s="13" t="s">
        <v>46</v>
      </c>
      <c r="I31" s="13" t="s">
        <v>132</v>
      </c>
      <c r="J31" s="13" t="s">
        <v>133</v>
      </c>
      <c r="K31" s="13" t="s">
        <v>34</v>
      </c>
    </row>
    <row r="32" s="4" customFormat="1" ht="146.25" spans="1:11">
      <c r="A32" s="13">
        <v>29</v>
      </c>
      <c r="B32" s="13" t="s">
        <v>134</v>
      </c>
      <c r="C32" s="13" t="s">
        <v>4</v>
      </c>
      <c r="D32" s="13" t="s">
        <v>28</v>
      </c>
      <c r="E32" s="13" t="s">
        <v>135</v>
      </c>
      <c r="F32" s="13" t="s">
        <v>136</v>
      </c>
      <c r="G32" s="13">
        <v>680</v>
      </c>
      <c r="H32" s="13" t="s">
        <v>137</v>
      </c>
      <c r="I32" s="13" t="s">
        <v>138</v>
      </c>
      <c r="J32" s="13" t="s">
        <v>139</v>
      </c>
      <c r="K32" s="13" t="s">
        <v>140</v>
      </c>
    </row>
    <row r="33" s="4" customFormat="1" ht="101.25" spans="1:11">
      <c r="A33" s="13">
        <v>30</v>
      </c>
      <c r="B33" s="13" t="s">
        <v>141</v>
      </c>
      <c r="C33" s="13" t="s">
        <v>4</v>
      </c>
      <c r="D33" s="14" t="s">
        <v>28</v>
      </c>
      <c r="E33" s="13" t="s">
        <v>142</v>
      </c>
      <c r="F33" s="13" t="s">
        <v>143</v>
      </c>
      <c r="G33" s="13">
        <v>600</v>
      </c>
      <c r="H33" s="13" t="s">
        <v>144</v>
      </c>
      <c r="I33" s="13" t="s">
        <v>145</v>
      </c>
      <c r="J33" s="13" t="s">
        <v>146</v>
      </c>
      <c r="K33" s="13" t="s">
        <v>98</v>
      </c>
    </row>
    <row r="34" s="4" customFormat="1" ht="112.5" spans="1:11">
      <c r="A34" s="13">
        <v>31</v>
      </c>
      <c r="B34" s="13" t="s">
        <v>147</v>
      </c>
      <c r="C34" s="13" t="s">
        <v>4</v>
      </c>
      <c r="D34" s="14" t="s">
        <v>28</v>
      </c>
      <c r="E34" s="13" t="s">
        <v>148</v>
      </c>
      <c r="F34" s="13" t="s">
        <v>149</v>
      </c>
      <c r="G34" s="13">
        <v>150</v>
      </c>
      <c r="H34" s="13" t="s">
        <v>150</v>
      </c>
      <c r="I34" s="13" t="s">
        <v>151</v>
      </c>
      <c r="J34" s="13" t="s">
        <v>152</v>
      </c>
      <c r="K34" s="13" t="s">
        <v>153</v>
      </c>
    </row>
    <row r="35" s="4" customFormat="1" ht="112.5" spans="1:11">
      <c r="A35" s="13">
        <v>32</v>
      </c>
      <c r="B35" s="13" t="s">
        <v>154</v>
      </c>
      <c r="C35" s="13" t="s">
        <v>4</v>
      </c>
      <c r="D35" s="14" t="s">
        <v>28</v>
      </c>
      <c r="E35" s="13" t="s">
        <v>155</v>
      </c>
      <c r="F35" s="13" t="s">
        <v>156</v>
      </c>
      <c r="G35" s="14">
        <v>360.72</v>
      </c>
      <c r="H35" s="13" t="s">
        <v>157</v>
      </c>
      <c r="I35" s="13" t="s">
        <v>158</v>
      </c>
      <c r="J35" s="13" t="s">
        <v>152</v>
      </c>
      <c r="K35" s="13" t="s">
        <v>159</v>
      </c>
    </row>
    <row r="36" s="4" customFormat="1" ht="101.25" spans="1:11">
      <c r="A36" s="13">
        <v>33</v>
      </c>
      <c r="B36" s="13" t="s">
        <v>160</v>
      </c>
      <c r="C36" s="14" t="s">
        <v>4</v>
      </c>
      <c r="D36" s="14" t="s">
        <v>28</v>
      </c>
      <c r="E36" s="13" t="s">
        <v>161</v>
      </c>
      <c r="F36" s="13" t="s">
        <v>162</v>
      </c>
      <c r="G36" s="14">
        <v>405.1</v>
      </c>
      <c r="H36" s="13" t="s">
        <v>163</v>
      </c>
      <c r="I36" s="13" t="s">
        <v>164</v>
      </c>
      <c r="J36" s="13" t="s">
        <v>152</v>
      </c>
      <c r="K36" s="13" t="s">
        <v>90</v>
      </c>
    </row>
    <row r="37" s="4" customFormat="1" ht="101.25" spans="1:11">
      <c r="A37" s="13">
        <v>34</v>
      </c>
      <c r="B37" s="13" t="s">
        <v>165</v>
      </c>
      <c r="C37" s="14" t="s">
        <v>4</v>
      </c>
      <c r="D37" s="14" t="s">
        <v>28</v>
      </c>
      <c r="E37" s="13" t="s">
        <v>166</v>
      </c>
      <c r="F37" s="13" t="s">
        <v>167</v>
      </c>
      <c r="G37" s="14">
        <v>268</v>
      </c>
      <c r="H37" s="13" t="s">
        <v>144</v>
      </c>
      <c r="I37" s="13" t="s">
        <v>168</v>
      </c>
      <c r="J37" s="13" t="s">
        <v>152</v>
      </c>
      <c r="K37" s="13" t="s">
        <v>94</v>
      </c>
    </row>
    <row r="38" ht="36" customHeight="1" spans="1:11">
      <c r="A38" s="16" t="s">
        <v>169</v>
      </c>
      <c r="B38" s="16"/>
      <c r="C38" s="16"/>
      <c r="D38" s="16"/>
      <c r="E38" s="16"/>
      <c r="F38" s="16"/>
      <c r="G38" s="17">
        <f>SUM(G4:G37)</f>
        <v>10667.92</v>
      </c>
      <c r="H38" s="17"/>
      <c r="I38" s="17"/>
      <c r="J38" s="18"/>
      <c r="K38" s="18"/>
    </row>
    <row r="39" spans="1:11">
      <c r="A39" s="19"/>
      <c r="B39" s="19"/>
      <c r="C39" s="19"/>
      <c r="D39" s="19"/>
      <c r="E39" s="19"/>
      <c r="F39" s="19"/>
      <c r="G39" s="20"/>
      <c r="H39" s="19"/>
      <c r="I39" s="21"/>
      <c r="J39" s="19"/>
      <c r="K39" s="19"/>
    </row>
  </sheetData>
  <autoFilter xmlns:etc="http://www.wps.cn/officeDocument/2017/etCustomData" ref="A3:N38" etc:filterBottomFollowUsedRange="0">
    <extLst/>
  </autoFilter>
  <mergeCells count="3">
    <mergeCell ref="A1:K1"/>
    <mergeCell ref="A2:K2"/>
    <mergeCell ref="A38:F38"/>
  </mergeCells>
  <pageMargins left="0.196527777777778" right="0.196527777777778" top="0.4875" bottom="0.472222222222222" header="0.5" footer="0.432638888888889"/>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总表</vt: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人生太苦，加点糖吧。</cp:lastModifiedBy>
  <dcterms:created xsi:type="dcterms:W3CDTF">2025-05-30T09:37:00Z</dcterms:created>
  <dcterms:modified xsi:type="dcterms:W3CDTF">2026-01-07T12:59:37Z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5DEF41D0DE3443A59AE00DCD88BED3B0_13</vt:lpwstr>
  </property>
  <property fmtid="{D5CDD505-2E9C-101B-9397-08002B2CF9AE}" pid="3" name="KSOProductBuildVer">
    <vt:lpwstr>2052-12.1.0.24034</vt:lpwstr>
  </property>
  <property fmtid="{D5CDD505-2E9C-101B-9397-08002B2CF9AE}" pid="4" name="CalculationRule">
    <vt:i4>0</vt:i4>
  </property>
</Properties>
</file>